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1570" windowHeight="805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<sst xmlns="http://schemas.openxmlformats.org/spreadsheetml/2006/main" count="1193" uniqueCount="1136">
  <si>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</si>
  <si>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</si>
  <si>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</si>
  <si>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</si>
  <si>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</si>
  <si>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</si>
  <si>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</si>
  <si>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</si>
  <si>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</si>
  <si>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</si>
  <si>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</si>
  <si>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</si>
  <si>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</si>
  <si>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</si>
  <si>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</si>
  <si>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</si>
  <si>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</si>
  <si>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</si>
  <si>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</si>
  <si>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</si>
  <si>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</si>
  <si>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</si>
  <si>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</si>
  <si>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</si>
  <si>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</si>
  <si>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</si>
  <si>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</si>
  <si>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</si>
  <si>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</si>
  <si>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</si>
  <si>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</si>
  <si>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</si>
  <si>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</si>
  <si>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</si>
  <si>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</si>
  <si>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</si>
  <si>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</si>
  <si>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</si>
  <si>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</si>
  <si>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</si>
  <si>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</si>
  <si>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</si>
  <si>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</si>
  <si>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</si>
  <si>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</si>
  <si>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</si>
  <si>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</si>
  <si>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</si>
  <si>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</si>
  <si>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</si>
  <si>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</si>
  <si>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</si>
  <si>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</si>
  <si>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</si>
  <si>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</si>
  <si>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</si>
  <si>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</si>
  <si>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</si>
  <si>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</si>
  <si>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</si>
  <si>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</si>
  <si>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</si>
  <si>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</si>
  <si>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</si>
  <si>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</si>
  <si>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</si>
  <si>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</si>
  <si>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</si>
  <si>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</si>
  <si>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</si>
  <si>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</si>
  <si>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</si>
  <si>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</si>
  <si>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</si>
  <si>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</si>
  <si>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</si>
  <si>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</si>
  <si>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</si>
  <si>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</si>
  <si>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</si>
  <si>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</si>
  <si>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</si>
  <si>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</si>
  <si>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</si>
  <si>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</si>
  <si>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</si>
  <si>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</si>
  <si>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</si>
  <si>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</si>
  <si>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</si>
  <si>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</si>
  <si>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</si>
  <si>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</si>
  <si>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</si>
  <si>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</si>
  <si>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</si>
  <si>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</si>
  <si>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</si>
  <si>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</si>
  <si>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</si>
  <si>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</si>
  <si>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</si>
  <si>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</si>
  <si>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</si>
  <si>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</si>
  <si>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</si>
  <si>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</si>
  <si>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</si>
  <si>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</si>
  <si>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</si>
  <si>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</si>
  <si>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</si>
  <si>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</si>
  <si>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</si>
  <si>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</si>
  <si>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</si>
  <si>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</si>
  <si>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</si>
  <si>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</si>
  <si>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</si>
  <si>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</si>
  <si>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</si>
  <si>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</si>
  <si>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</si>
  <si>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</si>
  <si>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</si>
  <si>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</si>
  <si>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</si>
  <si>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</si>
  <si>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</si>
  <si>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</si>
  <si>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</si>
  <si>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</si>
  <si>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</si>
  <si>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</si>
  <si>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</si>
  <si>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</si>
  <si>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</si>
  <si>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</si>
  <si>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</si>
  <si>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</si>
  <si>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</si>
  <si>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</si>
  <si>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</si>
  <si>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</si>
  <si>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</si>
  <si>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</si>
  <si>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</si>
  <si>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</si>
  <si>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</si>
  <si>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</si>
  <si>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</si>
  <si>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</si>
  <si>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</si>
  <si>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</si>
  <si>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</si>
  <si>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</si>
  <si>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</si>
  <si>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</si>
  <si>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</si>
  <si>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</si>
  <si>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</si>
  <si>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</si>
  <si>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</si>
  <si>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</si>
  <si>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</si>
  <si>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</si>
  <si>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</si>
  <si>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</si>
  <si>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</si>
  <si>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</si>
  <si>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</si>
  <si>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</si>
  <si>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</si>
  <si>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</si>
  <si>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</si>
  <si>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</si>
  <si>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</si>
  <si>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</si>
  <si>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</si>
  <si>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</si>
  <si>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</si>
  <si>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</si>
  <si>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</si>
  <si>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</si>
  <si>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</si>
  <si>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</si>
  <si>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</si>
  <si>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</si>
  <si>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</si>
  <si>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</si>
  <si>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</si>
  <si>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</si>
  <si>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</si>
  <si>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</si>
  <si>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</si>
  <si>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</si>
  <si>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</si>
  <si>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</si>
  <si>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</si>
  <si>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</si>
  <si>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</si>
  <si>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</si>
  <si>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</si>
  <si>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</si>
  <si>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</si>
  <si>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</si>
  <si>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</si>
  <si>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</si>
  <si>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</si>
  <si>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</si>
  <si>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</si>
  <si>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</si>
  <si>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</si>
  <si>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</si>
  <si>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</si>
  <si>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</si>
  <si>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</si>
  <si>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</si>
  <si>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</si>
  <si>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</si>
  <si>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</si>
  <si>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</si>
  <si>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</si>
  <si>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</si>
  <si>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</si>
  <si>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</si>
  <si>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</si>
  <si>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</si>
  <si>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</si>
  <si>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</si>
  <si>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</si>
  <si>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</si>
  <si>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</si>
  <si>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</si>
  <si>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</si>
  <si>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</si>
  <si>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</si>
  <si>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</si>
  <si>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</si>
  <si>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</si>
  <si>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</si>
  <si>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</si>
  <si>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</si>
  <si>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</si>
  <si>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</si>
  <si>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</si>
  <si>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</si>
  <si>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</si>
  <si>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</si>
  <si>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</si>
  <si>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</si>
  <si>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</si>
  <si>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</si>
  <si>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</si>
  <si>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</si>
  <si>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</si>
  <si>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</si>
  <si>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</si>
  <si>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</si>
  <si>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</si>
  <si>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</si>
  <si>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</si>
  <si>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</si>
  <si>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</si>
  <si>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</si>
  <si>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</si>
  <si>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</si>
  <si>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</si>
  <si>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</si>
  <si>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</si>
  <si>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</si>
  <si>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</si>
  <si>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</si>
  <si>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</si>
  <si>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</si>
  <si>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</si>
  <si>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</si>
  <si>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</si>
  <si>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</si>
  <si>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</si>
  <si>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</si>
  <si>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</si>
  <si>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</si>
  <si>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</si>
  <si>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</si>
  <si>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</si>
  <si>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</si>
  <si>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</si>
  <si>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</si>
  <si>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</si>
  <si>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</si>
  <si>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</si>
  <si>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</si>
  <si>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</si>
  <si>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</si>
  <si>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</si>
  <si>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</si>
  <si>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</si>
  <si>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</si>
  <si>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</si>
  <si>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</si>
  <si>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</si>
  <si>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</si>
  <si>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</si>
  <si>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</si>
  <si>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</si>
  <si>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</si>
  <si>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</si>
  <si>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</si>
  <si>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</si>
  <si>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</si>
  <si>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</si>
  <si>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</si>
  <si>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</si>
  <si>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</si>
  <si>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</si>
  <si>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</si>
  <si>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</si>
  <si>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</si>
  <si>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</si>
  <si>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</si>
  <si>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</si>
  <si>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</si>
  <si>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</si>
  <si>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</si>
  <si>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</si>
  <si>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</si>
  <si>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</si>
  <si>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</si>
  <si>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</si>
  <si>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</si>
  <si>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</si>
  <si>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</si>
  <si>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</si>
  <si>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</si>
  <si>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</si>
  <si>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</si>
  <si>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</si>
  <si>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</si>
  <si>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</si>
  <si>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</si>
  <si>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</si>
  <si>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</si>
  <si>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</si>
  <si>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</si>
  <si>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</si>
  <si>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</si>
  <si>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</si>
  <si>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</si>
  <si>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</si>
  <si>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</si>
  <si>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</si>
  <si>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</si>
  <si>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</si>
  <si>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</si>
  <si>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</si>
  <si>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</si>
  <si>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</si>
  <si>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</si>
  <si>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</si>
  <si>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</si>
  <si>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</si>
  <si>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</si>
  <si>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</si>
  <si>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</si>
  <si>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</si>
  <si>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</si>
  <si>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</si>
  <si>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</si>
  <si>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</si>
  <si>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</si>
  <si>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</si>
  <si>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</si>
  <si>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</si>
  <si>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</si>
  <si>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</si>
  <si>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</si>
  <si>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</si>
  <si>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</si>
  <si>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</si>
  <si>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</si>
  <si>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</si>
  <si>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</si>
  <si>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</si>
  <si>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</si>
  <si>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</si>
  <si>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</si>
  <si>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</si>
  <si>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</si>
  <si>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</si>
  <si>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</si>
  <si>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</si>
  <si>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</si>
  <si>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</si>
  <si>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</si>
  <si>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</si>
  <si>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</si>
  <si>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</si>
  <si>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</si>
  <si>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</si>
  <si>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</si>
  <si>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</si>
  <si>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</si>
  <si>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</si>
  <si>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</si>
  <si>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</si>
  <si>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</si>
  <si>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</si>
  <si>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</si>
  <si>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</si>
  <si>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</si>
  <si>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</si>
  <si>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</si>
  <si>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</si>
  <si>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</si>
  <si>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</si>
  <si>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</si>
  <si>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</si>
  <si>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</si>
  <si>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</si>
  <si>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</si>
  <si>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</si>
  <si>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</si>
  <si>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</si>
  <si>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</si>
  <si>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</si>
  <si>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</si>
  <si>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</si>
  <si>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</si>
  <si>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</si>
  <si>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</si>
  <si>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</si>
  <si>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</si>
  <si>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</si>
  <si>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</si>
  <si>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</si>
  <si>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</si>
  <si>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</si>
  <si>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</si>
  <si>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</si>
  <si>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</si>
  <si>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</si>
  <si>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</si>
  <si>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</si>
  <si>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</si>
  <si>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</si>
  <si>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</si>
  <si>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</si>
  <si>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</si>
  <si>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</si>
  <si>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</si>
  <si>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</si>
  <si>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</si>
  <si>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</si>
  <si>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</si>
  <si>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</si>
  <si>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</si>
  <si>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</si>
  <si>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</si>
  <si>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</si>
  <si>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</si>
  <si>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</si>
  <si>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</si>
  <si>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</si>
  <si>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</si>
  <si>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</si>
  <si>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</si>
  <si>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</si>
  <si>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</si>
  <si>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</si>
  <si>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</si>
  <si>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</si>
  <si>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</si>
  <si>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</si>
  <si>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</si>
  <si>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</si>
  <si>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</si>
  <si>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</si>
  <si>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</si>
  <si>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</si>
  <si>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</si>
  <si>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</si>
  <si>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</si>
  <si>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</si>
  <si>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</si>
  <si>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</si>
  <si>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</si>
  <si>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</si>
  <si>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</si>
  <si>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</si>
  <si>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</si>
  <si>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</si>
  <si>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</si>
  <si>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</si>
  <si>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</si>
  <si>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</si>
  <si>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</si>
  <si>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</si>
  <si>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</si>
  <si>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</si>
  <si>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</si>
  <si>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</si>
  <si>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</si>
  <si>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</si>
  <si>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</si>
  <si>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</si>
  <si>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</si>
  <si>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</si>
  <si>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</si>
  <si>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</si>
  <si>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</si>
  <si>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</si>
  <si>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</si>
  <si>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</si>
  <si>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</si>
  <si>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</si>
  <si>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</si>
  <si>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</si>
  <si>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</si>
  <si>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</si>
  <si>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</si>
  <si>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</si>
  <si>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</si>
  <si>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</si>
  <si>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</si>
  <si>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</si>
  <si>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</si>
  <si>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</si>
  <si>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</si>
  <si>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</si>
  <si>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</si>
  <si>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</si>
  <si>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</si>
  <si>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</si>
  <si>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</si>
  <si>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</si>
  <si>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</si>
  <si>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</si>
  <si>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</si>
  <si>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</si>
  <si>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</si>
  <si>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</si>
  <si>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</si>
  <si>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</si>
  <si>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</si>
  <si>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</si>
  <si>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</si>
  <si>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</si>
  <si>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</si>
  <si>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</si>
  <si>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</si>
  <si>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</si>
  <si>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</si>
  <si>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</si>
  <si>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</si>
  <si>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</si>
  <si>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</si>
  <si>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</si>
  <si>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</si>
  <si>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</si>
  <si>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</si>
  <si>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</si>
  <si>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</si>
  <si>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</si>
  <si>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</si>
  <si>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</si>
  <si>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</si>
  <si>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</si>
  <si>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</si>
  <si>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</si>
  <si>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</si>
  <si>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</si>
  <si>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</si>
  <si>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</si>
  <si>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</si>
  <si>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</si>
  <si>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</si>
  <si>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</si>
  <si>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</si>
  <si>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</si>
  <si>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</si>
  <si>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</si>
  <si>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</si>
  <si>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</si>
  <si>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</si>
  <si>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</si>
  <si>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</si>
  <si>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</si>
  <si>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</si>
  <si>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</si>
  <si>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</si>
  <si>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</si>
  <si>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</si>
  <si>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</si>
  <si>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</si>
  <si>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</si>
  <si>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</si>
  <si>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</si>
  <si>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</si>
  <si>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</si>
  <si>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</si>
  <si>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</si>
  <si>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</si>
  <si>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</si>
  <si>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</si>
  <si>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</si>
  <si>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</si>
  <si>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</si>
  <si>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</si>
  <si>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</si>
  <si>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</si>
  <si>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</si>
  <si>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</si>
  <si>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</si>
  <si>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</si>
  <si>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</si>
  <si>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</si>
  <si>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</si>
  <si>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</si>
  <si>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</si>
  <si>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</si>
  <si>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</si>
  <si>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</si>
  <si>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</si>
  <si>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</si>
  <si>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</si>
  <si>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</si>
  <si>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</si>
  <si>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</si>
  <si>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</si>
  <si>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</si>
  <si>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</si>
  <si>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</si>
  <si>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</si>
  <si>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</si>
  <si>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</si>
  <si>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</si>
  <si>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</si>
  <si>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</si>
  <si>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</si>
  <si>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</si>
  <si>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</si>
  <si>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</si>
  <si>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</si>
  <si>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</si>
  <si>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</si>
  <si>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</si>
  <si>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</si>
  <si>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</si>
  <si>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</si>
  <si>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</si>
  <si>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</si>
  <si>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</si>
  <si>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</si>
  <si>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</si>
  <si>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</si>
  <si>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</si>
  <si>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</si>
  <si>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</si>
  <si>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</si>
  <si>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</si>
  <si>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</si>
  <si>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</si>
  <si>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</si>
  <si>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</si>
  <si>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</si>
  <si>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</si>
  <si>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</si>
  <si>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</si>
  <si>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</si>
  <si>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</si>
  <si>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</si>
  <si>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</si>
  <si>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</si>
  <si>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</si>
  <si>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</si>
  <si>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</si>
  <si>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</si>
  <si>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</si>
  <si>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</si>
  <si>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</si>
  <si>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</si>
  <si>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</si>
  <si>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</si>
  <si>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</si>
  <si>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</si>
  <si>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</si>
  <si>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</si>
  <si>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</si>
  <si>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</si>
  <si>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</si>
  <si>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</si>
  <si>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</si>
  <si>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</si>
  <si>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</si>
  <si>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</si>
  <si>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</si>
  <si>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</si>
  <si>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</si>
  <si>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</si>
  <si>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</si>
  <si>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</si>
  <si>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</si>
  <si>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</si>
  <si>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</si>
  <si>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</si>
  <si>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</si>
  <si>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</si>
  <si>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</si>
  <si>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</si>
  <si>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</si>
  <si>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</si>
  <si>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</si>
  <si>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</si>
  <si>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</si>
  <si>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</si>
  <si>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</si>
  <si>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</si>
  <si>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</si>
  <si>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</si>
  <si>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</si>
  <si>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</si>
  <si>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</si>
  <si>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</si>
  <si>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</si>
  <si>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</si>
  <si>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</si>
  <si>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</si>
  <si>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</si>
  <si>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</si>
  <si>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</si>
  <si>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</si>
  <si>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</si>
  <si>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</si>
  <si>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</si>
  <si>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</si>
  <si>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</si>
  <si>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</si>
  <si>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</si>
  <si>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</si>
  <si>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</si>
  <si>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</si>
  <si>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</si>
  <si>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</si>
  <si>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</si>
  <si>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</si>
  <si>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</si>
  <si>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</si>
  <si>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</si>
  <si>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</si>
  <si>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</si>
  <si>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</si>
  <si>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</si>
  <si>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</si>
  <si>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</si>
  <si>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</si>
  <si>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</si>
  <si>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</si>
  <si>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</si>
  <si>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</si>
  <si>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</si>
  <si>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</si>
  <si>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</si>
  <si>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</si>
  <si>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</si>
  <si>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</si>
  <si>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</si>
  <si>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</si>
  <si>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</si>
  <si>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</si>
  <si>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</si>
  <si>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</si>
  <si>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</si>
  <si>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</si>
  <si>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</si>
  <si>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</si>
  <si>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</si>
  <si>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</si>
  <si>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</si>
  <si>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</si>
  <si>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</si>
  <si>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</si>
  <si>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</si>
  <si>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</si>
  <si>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</si>
  <si>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</si>
  <si>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</si>
  <si>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</si>
  <si>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</si>
  <si>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</si>
  <si>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</si>
  <si>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</si>
  <si>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</si>
  <si>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</si>
  <si>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</si>
  <si>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</si>
  <si>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</si>
  <si>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</si>
  <si>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</si>
  <si>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</si>
  <si>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</si>
  <si>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</si>
  <si>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</si>
  <si>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</si>
  <si>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</si>
  <si>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</si>
  <si>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</si>
  <si>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</si>
  <si>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</si>
  <si>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</si>
  <si>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</si>
  <si>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</si>
  <si>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</si>
  <si>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</si>
  <si>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</si>
  <si>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</si>
  <si>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</si>
  <si>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</si>
  <si>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</si>
  <si>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</si>
  <si>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</si>
  <si>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</si>
  <si>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</si>
  <si>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</si>
  <si>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</si>
  <si>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</si>
  <si>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</si>
  <si>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</si>
  <si>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</si>
  <si>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</si>
  <si>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</si>
  <si>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</si>
  <si>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</si>
  <si>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</si>
  <si>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</si>
  <si>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</si>
  <si>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</si>
  <si>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</si>
  <si>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</si>
  <si>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</si>
  <si>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</si>
  <si>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</si>
  <si>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</si>
  <si>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</si>
  <si>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</si>
  <si>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</si>
  <si>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</si>
  <si>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</si>
  <si>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</si>
  <si>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</si>
  <si>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</si>
  <si>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</si>
  <si>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</si>
  <si>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</si>
  <si>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</si>
  <si>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</si>
  <si>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</si>
  <si>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</si>
  <si>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</si>
  <si>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</si>
  <si>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</si>
  <si>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</si>
  <si>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</si>
  <si>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</si>
  <si>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</si>
  <si>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</si>
  <si>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</si>
  <si>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</si>
  <si>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</si>
  <si>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</si>
  <si>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</si>
  <si>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</si>
  <si>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</si>
  <si>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</si>
  <si>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</si>
  <si>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</si>
  <si>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</si>
  <si>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</si>
  <si>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</si>
  <si>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</si>
  <si>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</si>
  <si>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</si>
  <si>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</si>
  <si>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</si>
  <si>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</si>
  <si>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</si>
  <si>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</si>
  <si>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</si>
  <si>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</si>
  <si>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</si>
  <si>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</si>
  <si>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</si>
  <si>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</si>
  <si>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</si>
  <si>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</si>
  <si>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</si>
  <si>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</si>
  <si>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</si>
  <si>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</si>
  <si>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</si>
  <si>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</si>
  <si>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</si>
  <si>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</si>
  <si>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</si>
  <si>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</si>
  <si>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</si>
  <si>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</si>
  <si>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</si>
  <si>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</si>
  <si>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</si>
  <si>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</si>
  <si>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</si>
  <si>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</si>
  <si>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</si>
  <si>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</si>
  <si>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</si>
  <si>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</si>
  <si>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</si>
  <si>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</si>
  <si>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</si>
  <si>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</si>
  <si>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</si>
  <si>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</si>
  <si>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</si>
  <si>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</si>
  <si>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</si>
  <si>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</si>
  <si>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</si>
  <si>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</si>
  <si>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</si>
  <si>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</si>
  <si>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</si>
  <si>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</si>
  <si>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</si>
  <si>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</si>
  <si>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</si>
  <si>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</si>
  <si>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</si>
  <si>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</si>
  <si>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</si>
  <si>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</si>
  <si>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</si>
  <si>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</si>
  <si>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</si>
  <si>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</si>
  <si>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</si>
  <si>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</si>
  <si>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</si>
  <si>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</si>
  <si>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</si>
  <si>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</si>
  <si>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</si>
  <si>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</si>
  <si>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</si>
  <si>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</si>
  <si>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</si>
  <si>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</si>
  <si>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</si>
  <si>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</si>
  <si>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</si>
  <si>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</si>
  <si>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</si>
  <si>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</si>
  <si>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</si>
  <si>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</si>
  <si>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</si>
  <si>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</si>
  <si>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</si>
  <si>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</si>
  <si>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</si>
  <si>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</si>
  <si>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</si>
  <si>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</si>
  <si>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</si>
  <si>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</si>
  <si>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</si>
  <si>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</si>
  <si>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</si>
  <si>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</si>
  <si>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</si>
  <si>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</si>
  <si>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</si>
  <si>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</si>
  <si>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</si>
  <si>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</si>
  <si>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</si>
  <si>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</si>
  <si>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</si>
  <si>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</si>
  <si>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</si>
  <si>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</si>
  <si>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</si>
  <si>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</si>
  <si>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</si>
  <si>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</si>
  <si>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</si>
  <si>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</si>
  <si>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</si>
  <si>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</si>
  <si>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</si>
  <si>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</si>
  <si>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</si>
  <si>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</si>
  <si>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</si>
  <si>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</si>
  <si>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</si>
  <si>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</si>
  <si>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</si>
  <si>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</si>
  <si>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</si>
  <si>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</si>
  <si>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</si>
  <si>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</si>
  <si>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</si>
  <si>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</si>
  <si>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</si>
  <si>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</si>
  <si>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</si>
  <si>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</si>
  <si>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</si>
  <si>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</si>
  <si>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</si>
  <si>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</si>
  <si>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</si>
  <si>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</si>
  <si>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</si>
  <si>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</si>
  <si>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</si>
  <si>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</si>
  <si>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</si>
  <si>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</si>
  <si>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</si>
  <si>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</si>
  <si>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</si>
  <si>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</si>
  <si>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</si>
  <si>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</si>
  <si>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</si>
  <si>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</si>
  <si>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</si>
  <si>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</si>
  <si>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</si>
  <si>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</si>
  <si>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</si>
  <si>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</si>
  <si>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</si>
  <si>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</si>
  <si>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</si>
  <si>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</si>
  <si>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</si>
  <si>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</si>
  <si>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</si>
  <si>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</si>
  <si>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</si>
  <si>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</si>
  <si>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</si>
  <si>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</si>
  <si>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</si>
  <si>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</si>
  <si>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</si>
  <si>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</si>
  <si>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</si>
  <si>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</si>
  <si>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</si>
  <si>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</si>
  <si>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</si>
  <si>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</si>
  <si>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</si>
  <si>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</si>
  <si>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</si>
  <si>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</si>
  <si>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</si>
  <si>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</si>
  <si>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</si>
  <si>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</si>
  <si>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</si>
  <si>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</si>
  <si>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</si>
  <si>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</si>
  <si>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</si>
  <si>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</si>
  <si>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</si>
  <si>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</si>
  <si>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</si>
  <si>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</si>
  <si>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</si>
  <si>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</si>
  <si>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</si>
  <si>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</si>
  <si>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</si>
  <si>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</si>
  <si>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</si>
  <si>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</si>
  <si>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</si>
  <si>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</si>
  <si>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</si>
  <si>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</si>
  <si>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</si>
  <si>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</si>
  <si>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</si>
  <si>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</si>
  <si>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</si>
  <si>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</si>
  <si>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</si>
  <si>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</si>
  <si>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</si>
  <si>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</si>
  <si>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</si>
  <si>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</si>
  <si>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</si>
  <si>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</si>
  <si>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</si>
  <si>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</si>
  <si>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</si>
  <si>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</si>
  <si>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</si>
  <si>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</si>
  <si>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</si>
  <si>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</si>
  <si>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</si>
  <si>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</si>
  <si>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</si>
  <si>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</si>
  <si>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</si>
  <si>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</si>
  <si>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</si>
  <si>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</si>
  <si>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</si>
  <si>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</si>
  <si>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</si>
  <si>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</si>
  <si>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</si>
  <si>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</si>
  <si>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</si>
  <si>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Budget Transfer for Safety Equipment, Dump Trailer and Administration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</si>
</sst>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44914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1001</v>
      </c>
      <c r="B17" s="42">
        <v>107010</v>
      </c>
      <c r="C17" s="43">
        <v>761010</v>
      </c>
      <c r="D17" s="103" t="str">
        <f>+VLOOKUP(+C17,ACCT!$A:$B,2,FALSE)</f>
        <v>BUILDING &amp; IMPROVEMENTS</v>
      </c>
      <c r="E17" s="44"/>
      <c r="F17" s="61">
        <v>70500</v>
      </c>
      <c r="G17" s="8"/>
      <c r="H17" s="92">
        <v>1001</v>
      </c>
      <c r="I17" s="92">
        <v>107010</v>
      </c>
      <c r="J17" s="94">
        <v>762000</v>
      </c>
      <c r="K17" s="95" t="str">
        <f>+VLOOKUP(+J17,ACCT!$A:$B,2,FALSE)</f>
        <v>EQUIPMENT</v>
      </c>
      <c r="L17" s="44"/>
      <c r="M17" s="61">
        <v>20500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107010</v>
      </c>
      <c r="J18" s="94">
        <v>723100</v>
      </c>
      <c r="K18" s="95" t="str">
        <f>+VLOOKUP(+J18,ACCT!$A:$B,2,FALSE)</f>
        <v>ADMINISTRATION</v>
      </c>
      <c r="L18" s="45"/>
      <c r="M18" s="61">
        <v>50000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70500</v>
      </c>
      <c r="G30" s="41"/>
      <c r="H30" s="96"/>
      <c r="I30" s="96"/>
      <c r="J30" s="97"/>
      <c r="K30" s="98" t="s">
        <v>18</v>
      </c>
      <c r="L30" s="33"/>
      <c r="M30" s="62">
        <f>SUM(M17:M29)</f>
        <v>70500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for Safety Equipment, Dump Trailer and Administration time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7456464b-af1a-4679-95cd-3928cc01181e"/>
    <ds:schemaRef ds:uri="http://schemas.microsoft.com/office/2006/documentManagement/types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dcterms:created xsi:type="dcterms:W3CDTF">1999-03-09T18:14:26Z</dcterms:created>
  <dcterms:modified xsi:type="dcterms:W3CDTF">2022-12-19T22:02:56Z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